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.armstrong\Downloads\"/>
    </mc:Choice>
  </mc:AlternateContent>
  <xr:revisionPtr revIDLastSave="0" documentId="8_{602BAA64-F85D-48BE-8CB3-C3F10DF0318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Home" sheetId="11" r:id="rId1"/>
    <sheet name="EngTech" sheetId="9" r:id="rId2"/>
    <sheet name="IEng" sheetId="10" r:id="rId3"/>
    <sheet name="CEng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9" l="1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R41" i="6"/>
  <c r="Q41" i="6"/>
  <c r="J41" i="6"/>
  <c r="F41" i="6"/>
  <c r="C41" i="6"/>
  <c r="D41" i="6"/>
  <c r="E41" i="6"/>
  <c r="G41" i="6"/>
  <c r="H41" i="6"/>
  <c r="I41" i="6"/>
  <c r="K41" i="6"/>
  <c r="L41" i="6"/>
  <c r="M41" i="6"/>
  <c r="N41" i="6"/>
  <c r="O41" i="6"/>
  <c r="P41" i="6"/>
  <c r="S41" i="6"/>
</calcChain>
</file>

<file path=xl/sharedStrings.xml><?xml version="1.0" encoding="utf-8"?>
<sst xmlns="http://schemas.openxmlformats.org/spreadsheetml/2006/main" count="144" uniqueCount="75">
  <si>
    <t>B1</t>
  </si>
  <si>
    <t>C1</t>
  </si>
  <si>
    <t>B2</t>
  </si>
  <si>
    <t>C2</t>
  </si>
  <si>
    <t>B3</t>
  </si>
  <si>
    <t>C3</t>
  </si>
  <si>
    <t>C4</t>
  </si>
  <si>
    <t>Knowledge and Understanding</t>
  </si>
  <si>
    <t>A1</t>
  </si>
  <si>
    <t>A2</t>
  </si>
  <si>
    <t>Design, development and solving engineering problems</t>
  </si>
  <si>
    <t>Have maintained and extended a sound theoretical approach to enable them to develop their particular role</t>
  </si>
  <si>
    <t>Are developing technological solutions to unusual or challenging problems, using their knowledge and understanding and/or dealing with complex technical issues or situations with significant levels of risk</t>
  </si>
  <si>
    <t>Take an active role in the identification and definition of project requirements, problems and opportunities</t>
  </si>
  <si>
    <t>Can identify the appropriate investigations and research needed to undertake the design, development and analysis required to complete an engineering task and conduct these activities effectively</t>
  </si>
  <si>
    <t>Can implement engineering tasks and evaluate the effectiveness of engineering solutions</t>
  </si>
  <si>
    <t>Responsibility, management &amp; leadership</t>
  </si>
  <si>
    <t>Plan the work and resources needed to enable effective implementation of a significant engineering task or project</t>
  </si>
  <si>
    <t>Manage (organise, direct and control), programme or schedule, budget and resource elements of a significant engineering task or project</t>
  </si>
  <si>
    <t>Lead teams or technical specialisms and assist others to meet changing technical and managerial needs</t>
  </si>
  <si>
    <t>Bring about continuous quality improvement and promote best practice.</t>
  </si>
  <si>
    <t>Communication &amp; Interpersonal skills</t>
  </si>
  <si>
    <t>D1</t>
  </si>
  <si>
    <t>Communicate effectively with others, at all levels, in English</t>
  </si>
  <si>
    <t>D2</t>
  </si>
  <si>
    <t>Clearly present and discuss proposals, justifications and conclusions</t>
  </si>
  <si>
    <t>Demonstrate personal and social skills and awareness of diversity and inclusion issues.</t>
  </si>
  <si>
    <t>D3</t>
  </si>
  <si>
    <t>Personal &amp; Professional commitment</t>
  </si>
  <si>
    <t>E1</t>
  </si>
  <si>
    <t>Understand and comply with relevant codes of conduct</t>
  </si>
  <si>
    <t>Understand the safety implications of their role and manage, apply and improve safe systems of work</t>
  </si>
  <si>
    <t>E2</t>
  </si>
  <si>
    <t>Understand the principles of sustainable development and apply them in their work</t>
  </si>
  <si>
    <t>E3</t>
  </si>
  <si>
    <t>E4</t>
  </si>
  <si>
    <t>E5</t>
  </si>
  <si>
    <t>Carry out and record the Continuing Professional Development (CPD) necessary to maintain and enhance competence in their own area of practice</t>
  </si>
  <si>
    <t>Understand the ethical issues that may arise in their role and carry out their responsibilities in an ethical manner.</t>
  </si>
  <si>
    <t>Date</t>
  </si>
  <si>
    <t>Description /Reflection</t>
  </si>
  <si>
    <t>X</t>
  </si>
  <si>
    <t>Registered StemNet ambassador.  Curently assisting with careers fairs, specialists seminaras and mentoring science projects</t>
  </si>
  <si>
    <t>Presented at the PMG annual conference (Presentation saved in File XYZ).  Learnt some new techniques from colleagues in other centres across the UK</t>
  </si>
  <si>
    <t>Review and select appropriate 
techniques, procedures and 
methods to undertake tasks</t>
  </si>
  <si>
    <t>Use appropriate scientific, 
technical or engineering 
principles.</t>
  </si>
  <si>
    <t>Identify problems and apply 
appropriate methods to identify 
causes and achieve satisfactory 
solutions</t>
  </si>
  <si>
    <t xml:space="preserve"> Identify, organise and use 
resources effectively to complete 
tasks, with consideration for 
cost, quality, safety, security and 
environmental impact.</t>
  </si>
  <si>
    <t>Work reliably and effectively without close supervision, to the appropriate codes of practice</t>
  </si>
  <si>
    <t>Accept responsibility for the work of themselves or others</t>
  </si>
  <si>
    <t>Accept, allocate and supervise technical and other tasks</t>
  </si>
  <si>
    <t>Communicate effectively with 
others, at all levels, in English</t>
  </si>
  <si>
    <t>Work effectively with 
colleagues, clients, suppliers or 
the public</t>
  </si>
  <si>
    <t>Demonstrate personal and 
social skills and awareness of 
diversity and inclusion issues.</t>
  </si>
  <si>
    <t xml:space="preserve"> Understand and comply with 
relevant codes of conduct</t>
  </si>
  <si>
    <t>Understand the safety 
implications of their role and 
apply safe systems of work</t>
  </si>
  <si>
    <t>Understand the principles of 
sustainable development and 
apply them in their work</t>
  </si>
  <si>
    <t>Carry out and record the 
Continuing Professional 
Development (CPD) necessary 
to maintain and enhance 
competence in their own area of 
practice</t>
  </si>
  <si>
    <t xml:space="preserve">Understand the ethical issues 
that may arise in their role and 
carry out their responsibilities in 
an ethical manner. </t>
  </si>
  <si>
    <t xml:space="preserve"> Have maintained and extended a sound theoretical approach to the application of technology in engineering practice</t>
  </si>
  <si>
    <t>Use a sound evidence_x0002_based approach to problem_x0002_solving and contribute to continuous improvemen</t>
  </si>
  <si>
    <t>Identify, review and select techniques, procedures and methods to undertake engineering tasks</t>
  </si>
  <si>
    <t>Contribute to the design and development of engineering solutions</t>
  </si>
  <si>
    <t xml:space="preserve"> Implement design solutions for equipment or processes and contribute to their evaluation</t>
  </si>
  <si>
    <t>Plan the work and resources needed to enable effective implementation of engineering tasks and projects</t>
  </si>
  <si>
    <t>Manage (organise, direct and control), programme or schedule, budget and resource elements of engineering tasks or projects</t>
  </si>
  <si>
    <t>Manage teams, or the input of others, into own work and assist others to meet changing technical and management needs</t>
  </si>
  <si>
    <t>Take an active role in continuous quality improvement</t>
  </si>
  <si>
    <t>IPEM UK-SPEC Competency Mapping Tool</t>
  </si>
  <si>
    <t>Guidance for Indiviuals</t>
  </si>
  <si>
    <t>Indiviuals can amend this template document to suit their needs (including to delete tabs which are not relevant to the registration level you are aiming for)</t>
  </si>
  <si>
    <t>All competencies expected to be achieved by the time you apply for Professional Registration</t>
  </si>
  <si>
    <t>Use the date and description columns to enter logs of your work on a regular basis</t>
  </si>
  <si>
    <t xml:space="preserve">Enter an X in the competency column to indicate which competencies that piece of work has covered.  </t>
  </si>
  <si>
    <t>The tally at the bottom keeps track of the coverage of compentencies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</si>
</sst>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879ECEB-8E81-4974-A1D5-18D76F8CB361}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961C-81C8-45F1-BB2C-4686CDDEB7C4}">
  <sheetPr>
    <tabColor theme="4" tint="-0.499984740745262"/>
    <pageSetUpPr fitToPage="1"/>
  </sheetPr>
  <dimension ref="A2:M9"/>
  <sheetViews>
    <sheetView zoomScaleNormal="100" workbookViewId="0">
      <selection activeCell="A13" sqref="A13"/>
    </sheetView>
  </sheetViews>
  <sheetFormatPr defaultColWidth="9" defaultRowHeight="13.2" x14ac:dyDescent="0.25"/>
  <cols>
    <col min="1" max="1" width="24.6640625" style="7" customWidth="1"/>
    <col min="2" max="2" width="9.77734375" style="7" customWidth="1"/>
    <col min="3" max="10" width="9" style="3"/>
    <col min="11" max="11" width="23.6640625" style="3" customWidth="1"/>
    <col min="12" max="12" width="31.44140625" style="3" customWidth="1"/>
    <col min="13" max="16384" width="9" style="3"/>
  </cols>
  <sheetData>
    <row r="2" spans="1:13" x14ac:dyDescent="0.25">
      <c r="A2" s="18" t="s">
        <v>68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3" x14ac:dyDescent="0.25">
      <c r="A4" s="18" t="s">
        <v>69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x14ac:dyDescent="0.25">
      <c r="A5" s="20" t="s">
        <v>70</v>
      </c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x14ac:dyDescent="0.25">
      <c r="A6" s="20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7"/>
    </row>
    <row r="7" spans="1:13" x14ac:dyDescent="0.25">
      <c r="A7" s="20" t="s">
        <v>72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7"/>
    </row>
    <row r="8" spans="1:13" ht="14.25" customHeight="1" x14ac:dyDescent="0.25">
      <c r="A8" s="17" t="s">
        <v>73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17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</sheetData>
  <mergeCells count="5">
    <mergeCell ref="A4:L4"/>
    <mergeCell ref="A2:L2"/>
    <mergeCell ref="A5:L5"/>
    <mergeCell ref="A6:L6"/>
    <mergeCell ref="A7:L7"/>
  </mergeCells>
  <pageMargins left="0.7" right="0.7" top="0.75" bottom="0.75" header="0.3" footer="0.3"/>
  <pageSetup scale="77" orientation="landscape" horizontalDpi="1200" verticalDpi="1200" r:id="rId1"/>
  <headerFooter>
    <oddFooter>&amp;L&amp;"Arial,Regular"&amp;8Joint Board of Moderators
&amp;F&amp;C&amp;"Arial,Regular"&amp;8&amp;N&amp;R&amp;"Arial,Regular"&amp;8Version 1 Revision 0 - 19 July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F9B7-8AFD-4DD8-87E0-A8E70C9F27C7}">
  <sheetPr>
    <tabColor theme="7" tint="0.79998168889431442"/>
  </sheetPr>
  <dimension ref="A1:Q46"/>
  <sheetViews>
    <sheetView zoomScaleNormal="100" workbookViewId="0">
      <pane ySplit="3" topLeftCell="A4" activePane="bottomLeft" state="frozen"/>
      <selection pane="bottomLeft" activeCell="L5" sqref="L5"/>
    </sheetView>
  </sheetViews>
  <sheetFormatPr defaultRowHeight="14.4" x14ac:dyDescent="0.3"/>
  <cols>
    <col min="1" max="1" width="10.109375" bestFit="1" customWidth="1"/>
    <col min="2" max="2" width="33.21875" customWidth="1"/>
    <col min="3" max="3" width="9.77734375" customWidth="1"/>
    <col min="4" max="4" width="7.6640625" customWidth="1"/>
    <col min="5" max="6" width="9.33203125" customWidth="1"/>
    <col min="7" max="7" width="9.109375" customWidth="1"/>
    <col min="8" max="9" width="8.44140625" customWidth="1"/>
    <col min="10" max="11" width="8.6640625" customWidth="1"/>
    <col min="13" max="13" width="9.109375" customWidth="1"/>
    <col min="14" max="16" width="8.6640625" customWidth="1"/>
    <col min="17" max="17" width="9.21875" customWidth="1"/>
  </cols>
  <sheetData>
    <row r="1" spans="1:17" s="3" customFormat="1" ht="37.5" customHeight="1" thickBot="1" x14ac:dyDescent="0.3">
      <c r="A1" s="11"/>
      <c r="B1" s="12"/>
      <c r="C1" s="21" t="s">
        <v>7</v>
      </c>
      <c r="D1" s="22"/>
      <c r="E1" s="21" t="s">
        <v>10</v>
      </c>
      <c r="F1" s="22"/>
      <c r="G1" s="21" t="s">
        <v>16</v>
      </c>
      <c r="H1" s="23"/>
      <c r="I1" s="22"/>
      <c r="J1" s="21" t="s">
        <v>21</v>
      </c>
      <c r="K1" s="23"/>
      <c r="L1" s="23"/>
      <c r="M1" s="24" t="s">
        <v>28</v>
      </c>
      <c r="N1" s="25"/>
      <c r="O1" s="25"/>
      <c r="P1" s="25"/>
      <c r="Q1" s="26"/>
    </row>
    <row r="2" spans="1:17" s="3" customFormat="1" ht="44.7" customHeight="1" thickBot="1" x14ac:dyDescent="0.3">
      <c r="A2" s="13"/>
      <c r="B2" s="14"/>
      <c r="C2" s="8" t="s">
        <v>8</v>
      </c>
      <c r="D2" s="8" t="s">
        <v>9</v>
      </c>
      <c r="E2" s="8" t="s">
        <v>0</v>
      </c>
      <c r="F2" s="8" t="s">
        <v>2</v>
      </c>
      <c r="G2" s="8" t="s">
        <v>1</v>
      </c>
      <c r="H2" s="8" t="s">
        <v>3</v>
      </c>
      <c r="I2" s="8" t="s">
        <v>5</v>
      </c>
      <c r="J2" s="8" t="s">
        <v>22</v>
      </c>
      <c r="K2" s="8" t="s">
        <v>24</v>
      </c>
      <c r="L2" s="8" t="s">
        <v>27</v>
      </c>
      <c r="M2" s="9" t="s">
        <v>29</v>
      </c>
      <c r="N2" s="9" t="s">
        <v>32</v>
      </c>
      <c r="O2" s="9" t="s">
        <v>34</v>
      </c>
      <c r="P2" s="9" t="s">
        <v>35</v>
      </c>
      <c r="Q2" s="9" t="s">
        <v>36</v>
      </c>
    </row>
    <row r="3" spans="1:17" s="3" customFormat="1" ht="105" customHeight="1" thickBot="1" x14ac:dyDescent="0.3">
      <c r="A3" s="15" t="s">
        <v>39</v>
      </c>
      <c r="B3" s="15" t="s">
        <v>40</v>
      </c>
      <c r="C3" s="10" t="s">
        <v>44</v>
      </c>
      <c r="D3" s="10" t="s">
        <v>45</v>
      </c>
      <c r="E3" s="10" t="s">
        <v>46</v>
      </c>
      <c r="F3" s="10" t="s">
        <v>47</v>
      </c>
      <c r="G3" s="10" t="s">
        <v>48</v>
      </c>
      <c r="H3" s="10" t="s">
        <v>49</v>
      </c>
      <c r="I3" s="10" t="s">
        <v>50</v>
      </c>
      <c r="J3" s="10" t="s">
        <v>51</v>
      </c>
      <c r="K3" s="10" t="s">
        <v>52</v>
      </c>
      <c r="L3" s="10" t="s">
        <v>53</v>
      </c>
      <c r="M3" s="10" t="s">
        <v>54</v>
      </c>
      <c r="N3" s="10" t="s">
        <v>55</v>
      </c>
      <c r="O3" s="10" t="s">
        <v>56</v>
      </c>
      <c r="P3" s="10" t="s">
        <v>57</v>
      </c>
      <c r="Q3" s="10" t="s">
        <v>58</v>
      </c>
    </row>
    <row r="4" spans="1:17" s="3" customFormat="1" ht="53.4" thickBot="1" x14ac:dyDescent="0.3">
      <c r="A4" s="16">
        <v>45658</v>
      </c>
      <c r="B4" s="4" t="s">
        <v>42</v>
      </c>
      <c r="C4" s="1"/>
      <c r="D4" s="1"/>
      <c r="E4" s="1"/>
      <c r="F4" s="1"/>
      <c r="G4" s="1"/>
      <c r="H4" s="1"/>
      <c r="I4" s="1"/>
      <c r="J4" s="1" t="s">
        <v>41</v>
      </c>
      <c r="K4" s="1"/>
      <c r="L4" s="1"/>
      <c r="M4" s="1"/>
      <c r="N4" s="1"/>
      <c r="O4" s="1"/>
      <c r="P4" s="1"/>
      <c r="Q4" s="1" t="s">
        <v>41</v>
      </c>
    </row>
    <row r="5" spans="1:17" s="3" customFormat="1" ht="66.599999999999994" thickBot="1" x14ac:dyDescent="0.3">
      <c r="A5" s="16">
        <v>45809</v>
      </c>
      <c r="B5" s="4" t="s">
        <v>43</v>
      </c>
      <c r="C5" s="1"/>
      <c r="D5" s="1" t="s">
        <v>41</v>
      </c>
      <c r="E5" s="1"/>
      <c r="F5" s="1"/>
      <c r="G5" s="1"/>
      <c r="H5" s="1"/>
      <c r="I5" s="1"/>
      <c r="J5" s="1"/>
      <c r="K5" s="1" t="s">
        <v>41</v>
      </c>
      <c r="L5" s="1"/>
      <c r="M5" s="1"/>
      <c r="N5" s="1"/>
      <c r="O5" s="1"/>
      <c r="P5" s="1"/>
      <c r="Q5" s="1"/>
    </row>
    <row r="6" spans="1:17" s="3" customFormat="1" ht="13.8" thickBot="1" x14ac:dyDescent="0.3">
      <c r="A6" s="1"/>
      <c r="B6" s="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3" customFormat="1" ht="13.8" thickBot="1" x14ac:dyDescent="0.3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3" customFormat="1" ht="13.8" thickBot="1" x14ac:dyDescent="0.3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3" customFormat="1" ht="13.8" thickBot="1" x14ac:dyDescent="0.3">
      <c r="A9" s="1"/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3" customFormat="1" ht="13.8" thickBot="1" x14ac:dyDescent="0.3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3" customFormat="1" ht="13.8" thickBot="1" x14ac:dyDescent="0.3">
      <c r="A11" s="2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3" customFormat="1" thickTop="1" thickBot="1" x14ac:dyDescent="0.3">
      <c r="A12" s="1"/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3" customFormat="1" ht="13.8" thickBot="1" x14ac:dyDescent="0.3">
      <c r="A13" s="1"/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3" customFormat="1" ht="13.8" thickBot="1" x14ac:dyDescent="0.3">
      <c r="A14" s="1"/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3" customFormat="1" ht="13.8" thickBot="1" x14ac:dyDescent="0.3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s="3" customFormat="1" ht="13.8" thickBot="1" x14ac:dyDescent="0.3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s="3" customFormat="1" ht="13.8" thickBot="1" x14ac:dyDescent="0.3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3" customFormat="1" ht="13.8" thickBot="1" x14ac:dyDescent="0.3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3" customFormat="1" ht="13.8" thickBot="1" x14ac:dyDescent="0.3">
      <c r="A19" s="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3" customFormat="1" ht="13.8" thickBot="1" x14ac:dyDescent="0.3">
      <c r="A20" s="2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3" customFormat="1" thickTop="1" thickBot="1" x14ac:dyDescent="0.3">
      <c r="A21" s="1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3" customFormat="1" ht="13.8" thickBot="1" x14ac:dyDescent="0.3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3" customFormat="1" ht="13.8" thickBot="1" x14ac:dyDescent="0.3">
      <c r="A23" s="1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3" customFormat="1" ht="13.8" thickBot="1" x14ac:dyDescent="0.3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3" customFormat="1" ht="13.8" thickBot="1" x14ac:dyDescent="0.3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3" customFormat="1" ht="13.8" thickBot="1" x14ac:dyDescent="0.3">
      <c r="A26" s="1"/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3" customFormat="1" ht="13.8" thickBot="1" x14ac:dyDescent="0.3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3.8" thickBot="1" x14ac:dyDescent="0.3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3.8" thickBot="1" x14ac:dyDescent="0.3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3.8" thickBot="1" x14ac:dyDescent="0.3">
      <c r="A30" s="2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thickTop="1" thickBot="1" x14ac:dyDescent="0.3">
      <c r="A31" s="4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3.8" thickBot="1" x14ac:dyDescent="0.3">
      <c r="A32" s="4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3" customFormat="1" ht="13.8" thickBot="1" x14ac:dyDescent="0.3">
      <c r="A33" s="4"/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" customFormat="1" ht="13.8" thickBot="1" x14ac:dyDescent="0.3">
      <c r="A34" s="4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13.8" thickBot="1" x14ac:dyDescent="0.3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3.8" thickBot="1" x14ac:dyDescent="0.3">
      <c r="A36" s="4"/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3.8" thickBot="1" x14ac:dyDescent="0.3">
      <c r="A37" s="4"/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3.8" thickBot="1" x14ac:dyDescent="0.3">
      <c r="A38" s="4"/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3.8" thickBot="1" x14ac:dyDescent="0.3">
      <c r="A39" s="4"/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3.8" thickBot="1" x14ac:dyDescent="0.3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thickTop="1" thickBot="1" x14ac:dyDescent="0.3">
      <c r="C41" s="1">
        <f t="shared" ref="C41:Q41" si="0">COUNTIF(C4:C40, "*")</f>
        <v>0</v>
      </c>
      <c r="D41" s="1">
        <f t="shared" si="0"/>
        <v>1</v>
      </c>
      <c r="E41" s="1">
        <f t="shared" si="0"/>
        <v>0</v>
      </c>
      <c r="F41" s="1">
        <f t="shared" si="0"/>
        <v>0</v>
      </c>
      <c r="G41" s="1">
        <f t="shared" si="0"/>
        <v>0</v>
      </c>
      <c r="H41" s="1">
        <f t="shared" si="0"/>
        <v>0</v>
      </c>
      <c r="I41" s="1">
        <f t="shared" si="0"/>
        <v>0</v>
      </c>
      <c r="J41" s="1">
        <f t="shared" si="0"/>
        <v>1</v>
      </c>
      <c r="K41" s="1">
        <f t="shared" si="0"/>
        <v>1</v>
      </c>
      <c r="L41" s="1">
        <f t="shared" si="0"/>
        <v>0</v>
      </c>
      <c r="M41" s="1">
        <f t="shared" si="0"/>
        <v>0</v>
      </c>
      <c r="N41" s="1">
        <f t="shared" si="0"/>
        <v>0</v>
      </c>
      <c r="O41" s="1">
        <f t="shared" si="0"/>
        <v>0</v>
      </c>
      <c r="P41" s="1">
        <f t="shared" si="0"/>
        <v>0</v>
      </c>
      <c r="Q41" s="1">
        <f t="shared" si="0"/>
        <v>1</v>
      </c>
    </row>
    <row r="42" spans="1:17" s="3" customFormat="1" ht="13.2" x14ac:dyDescent="0.25"/>
    <row r="43" spans="1:17" s="3" customFormat="1" ht="13.2" x14ac:dyDescent="0.25"/>
    <row r="44" spans="1:17" s="3" customFormat="1" ht="13.2" x14ac:dyDescent="0.25"/>
    <row r="45" spans="1:17" s="3" customFormat="1" ht="13.2" x14ac:dyDescent="0.25"/>
    <row r="46" spans="1:17" s="3" customFormat="1" ht="13.2" x14ac:dyDescent="0.25"/>
  </sheetData>
  <mergeCells count="5">
    <mergeCell ref="C1:D1"/>
    <mergeCell ref="J1:L1"/>
    <mergeCell ref="M1:Q1"/>
    <mergeCell ref="E1:F1"/>
    <mergeCell ref="G1:I1"/>
  </mergeCells>
  <conditionalFormatting sqref="C4:Q40">
    <cfRule type="cellIs" dxfId="5" priority="1" operator="between">
      <formula>"A"</formula>
      <formula>"F"</formula>
    </cfRule>
    <cfRule type="cellIs" priority="2" operator="equal">
      <formula>"E or C"</formula>
    </cfRule>
    <cfRule type="cellIs" dxfId="4" priority="3" operator="equal">
      <formula>"E"</formula>
    </cfRule>
  </conditionalFormatting>
  <conditionalFormatting sqref="C41:Q41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C737-E2F5-4652-9C06-DF09A3B2AD4F}">
  <sheetPr>
    <tabColor theme="9" tint="0.59999389629810485"/>
  </sheetPr>
  <dimension ref="A1:S52"/>
  <sheetViews>
    <sheetView zoomScaleNormal="100" workbookViewId="0">
      <pane ySplit="3" topLeftCell="A4" activePane="bottomLeft" state="frozen"/>
      <selection pane="bottomLeft" activeCell="G5" sqref="G5"/>
    </sheetView>
  </sheetViews>
  <sheetFormatPr defaultRowHeight="14.4" x14ac:dyDescent="0.3"/>
  <cols>
    <col min="1" max="1" width="10.109375" bestFit="1" customWidth="1"/>
    <col min="2" max="2" width="33.21875" customWidth="1"/>
    <col min="3" max="3" width="9.77734375" customWidth="1"/>
    <col min="4" max="4" width="7.6640625" customWidth="1"/>
    <col min="5" max="7" width="9.33203125" customWidth="1"/>
    <col min="8" max="8" width="9.109375" customWidth="1"/>
    <col min="9" max="10" width="8.44140625" customWidth="1"/>
    <col min="11" max="11" width="9.33203125" customWidth="1"/>
    <col min="12" max="13" width="8.6640625" customWidth="1"/>
    <col min="15" max="15" width="9.109375" customWidth="1"/>
    <col min="16" max="18" width="8.6640625" customWidth="1"/>
    <col min="19" max="19" width="9.21875" customWidth="1"/>
  </cols>
  <sheetData>
    <row r="1" spans="1:19" s="3" customFormat="1" ht="37.5" customHeight="1" thickBot="1" x14ac:dyDescent="0.3">
      <c r="A1" s="11"/>
      <c r="B1" s="12"/>
      <c r="C1" s="21" t="s">
        <v>7</v>
      </c>
      <c r="D1" s="22"/>
      <c r="E1" s="21" t="s">
        <v>10</v>
      </c>
      <c r="F1" s="23"/>
      <c r="G1" s="22"/>
      <c r="H1" s="21" t="s">
        <v>16</v>
      </c>
      <c r="I1" s="23"/>
      <c r="J1" s="23"/>
      <c r="K1" s="22"/>
      <c r="L1" s="21" t="s">
        <v>21</v>
      </c>
      <c r="M1" s="23"/>
      <c r="N1" s="23"/>
      <c r="O1" s="24" t="s">
        <v>28</v>
      </c>
      <c r="P1" s="25"/>
      <c r="Q1" s="25"/>
      <c r="R1" s="25"/>
      <c r="S1" s="26"/>
    </row>
    <row r="2" spans="1:19" s="3" customFormat="1" ht="44.7" customHeight="1" thickBot="1" x14ac:dyDescent="0.3">
      <c r="A2" s="13"/>
      <c r="B2" s="14"/>
      <c r="C2" s="8" t="s">
        <v>8</v>
      </c>
      <c r="D2" s="8" t="s">
        <v>9</v>
      </c>
      <c r="E2" s="8" t="s">
        <v>0</v>
      </c>
      <c r="F2" s="8" t="s">
        <v>2</v>
      </c>
      <c r="G2" s="8" t="s">
        <v>4</v>
      </c>
      <c r="H2" s="8" t="s">
        <v>1</v>
      </c>
      <c r="I2" s="8" t="s">
        <v>3</v>
      </c>
      <c r="J2" s="8" t="s">
        <v>5</v>
      </c>
      <c r="K2" s="8" t="s">
        <v>6</v>
      </c>
      <c r="L2" s="8" t="s">
        <v>22</v>
      </c>
      <c r="M2" s="8" t="s">
        <v>24</v>
      </c>
      <c r="N2" s="8" t="s">
        <v>27</v>
      </c>
      <c r="O2" s="9" t="s">
        <v>29</v>
      </c>
      <c r="P2" s="9" t="s">
        <v>32</v>
      </c>
      <c r="Q2" s="9" t="s">
        <v>34</v>
      </c>
      <c r="R2" s="9" t="s">
        <v>35</v>
      </c>
      <c r="S2" s="9" t="s">
        <v>36</v>
      </c>
    </row>
    <row r="3" spans="1:19" s="3" customFormat="1" ht="105" customHeight="1" thickBot="1" x14ac:dyDescent="0.3">
      <c r="A3" s="15" t="s">
        <v>39</v>
      </c>
      <c r="B3" s="15" t="s">
        <v>40</v>
      </c>
      <c r="C3" s="10" t="s">
        <v>59</v>
      </c>
      <c r="D3" s="10" t="s">
        <v>60</v>
      </c>
      <c r="E3" s="10" t="s">
        <v>61</v>
      </c>
      <c r="F3" s="10" t="s">
        <v>62</v>
      </c>
      <c r="G3" s="10" t="s">
        <v>63</v>
      </c>
      <c r="H3" s="10" t="s">
        <v>64</v>
      </c>
      <c r="I3" s="10" t="s">
        <v>65</v>
      </c>
      <c r="J3" s="10" t="s">
        <v>66</v>
      </c>
      <c r="K3" s="10" t="s">
        <v>67</v>
      </c>
      <c r="L3" s="10" t="s">
        <v>23</v>
      </c>
      <c r="M3" s="10" t="s">
        <v>25</v>
      </c>
      <c r="N3" s="10" t="s">
        <v>26</v>
      </c>
      <c r="O3" s="10" t="s">
        <v>30</v>
      </c>
      <c r="P3" s="10" t="s">
        <v>31</v>
      </c>
      <c r="Q3" s="10" t="s">
        <v>33</v>
      </c>
      <c r="R3" s="10" t="s">
        <v>37</v>
      </c>
      <c r="S3" s="10" t="s">
        <v>38</v>
      </c>
    </row>
    <row r="4" spans="1:19" s="3" customFormat="1" ht="53.4" thickBot="1" x14ac:dyDescent="0.3">
      <c r="A4" s="16">
        <v>45658</v>
      </c>
      <c r="B4" s="4" t="s">
        <v>42</v>
      </c>
      <c r="C4" s="1"/>
      <c r="D4" s="1"/>
      <c r="E4" s="1"/>
      <c r="F4" s="1"/>
      <c r="G4" s="1"/>
      <c r="H4" s="1"/>
      <c r="I4" s="1"/>
      <c r="J4" s="1"/>
      <c r="K4" s="1"/>
      <c r="L4" s="1" t="s">
        <v>41</v>
      </c>
      <c r="M4" s="1"/>
      <c r="N4" s="1"/>
      <c r="O4" s="1"/>
      <c r="P4" s="1"/>
      <c r="Q4" s="1"/>
      <c r="R4" s="1"/>
      <c r="S4" s="1" t="s">
        <v>41</v>
      </c>
    </row>
    <row r="5" spans="1:19" s="3" customFormat="1" ht="66.599999999999994" thickBot="1" x14ac:dyDescent="0.3">
      <c r="A5" s="16">
        <v>45809</v>
      </c>
      <c r="B5" s="4" t="s">
        <v>43</v>
      </c>
      <c r="C5" s="1"/>
      <c r="D5" s="1" t="s">
        <v>41</v>
      </c>
      <c r="E5" s="1"/>
      <c r="F5" s="1"/>
      <c r="G5" s="1"/>
      <c r="H5" s="1"/>
      <c r="I5" s="1"/>
      <c r="J5" s="1"/>
      <c r="K5" s="1"/>
      <c r="L5" s="1"/>
      <c r="M5" s="1" t="s">
        <v>41</v>
      </c>
      <c r="N5" s="1"/>
      <c r="O5" s="1"/>
      <c r="P5" s="1"/>
      <c r="Q5" s="1"/>
      <c r="R5" s="1"/>
      <c r="S5" s="1"/>
    </row>
    <row r="6" spans="1:19" s="3" customFormat="1" ht="13.8" thickBot="1" x14ac:dyDescent="0.3">
      <c r="A6" s="1"/>
      <c r="B6" s="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3" customFormat="1" ht="13.8" thickBot="1" x14ac:dyDescent="0.3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3" customFormat="1" ht="13.8" thickBot="1" x14ac:dyDescent="0.3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3" customFormat="1" ht="13.8" thickBot="1" x14ac:dyDescent="0.3">
      <c r="A9" s="1"/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3" customFormat="1" ht="13.8" thickBot="1" x14ac:dyDescent="0.3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3" customFormat="1" ht="13.8" thickBot="1" x14ac:dyDescent="0.3">
      <c r="A11" s="2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3" customFormat="1" thickTop="1" thickBot="1" x14ac:dyDescent="0.3">
      <c r="A12" s="1"/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3" customFormat="1" ht="13.8" thickBot="1" x14ac:dyDescent="0.3">
      <c r="A13" s="1"/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" customFormat="1" ht="13.8" thickBot="1" x14ac:dyDescent="0.3">
      <c r="A14" s="1"/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3" customFormat="1" ht="13.8" thickBot="1" x14ac:dyDescent="0.3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3" customFormat="1" ht="13.8" thickBot="1" x14ac:dyDescent="0.3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3" customFormat="1" ht="13.8" thickBot="1" x14ac:dyDescent="0.3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3" customFormat="1" ht="13.8" thickBot="1" x14ac:dyDescent="0.3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3" customFormat="1" ht="13.8" thickBot="1" x14ac:dyDescent="0.3">
      <c r="A19" s="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3" customFormat="1" ht="13.8" thickBot="1" x14ac:dyDescent="0.3">
      <c r="A20" s="2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3" customFormat="1" thickTop="1" thickBot="1" x14ac:dyDescent="0.3">
      <c r="A21" s="1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3" customFormat="1" ht="13.8" thickBot="1" x14ac:dyDescent="0.3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3" customFormat="1" ht="13.8" thickBot="1" x14ac:dyDescent="0.3">
      <c r="A23" s="1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3" customFormat="1" ht="13.8" thickBot="1" x14ac:dyDescent="0.3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3" customFormat="1" ht="13.8" thickBot="1" x14ac:dyDescent="0.3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3" customFormat="1" ht="13.8" thickBot="1" x14ac:dyDescent="0.3">
      <c r="A26" s="1"/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3" customFormat="1" ht="13.8" thickBot="1" x14ac:dyDescent="0.3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3" customFormat="1" ht="13.8" thickBot="1" x14ac:dyDescent="0.3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3" customFormat="1" ht="13.8" thickBot="1" x14ac:dyDescent="0.3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3" customFormat="1" ht="13.8" thickBot="1" x14ac:dyDescent="0.3">
      <c r="A30" s="2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3" customFormat="1" thickTop="1" thickBot="1" x14ac:dyDescent="0.3">
      <c r="A31" s="4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s="3" customFormat="1" ht="13.8" thickBot="1" x14ac:dyDescent="0.3">
      <c r="A32" s="4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s="3" customFormat="1" ht="13.8" thickBot="1" x14ac:dyDescent="0.3">
      <c r="A33" s="4"/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s="3" customFormat="1" ht="13.8" thickBot="1" x14ac:dyDescent="0.3">
      <c r="A34" s="4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s="3" customFormat="1" ht="13.8" thickBot="1" x14ac:dyDescent="0.3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3" customFormat="1" ht="13.8" thickBot="1" x14ac:dyDescent="0.3">
      <c r="A36" s="4"/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s="3" customFormat="1" ht="13.8" thickBot="1" x14ac:dyDescent="0.3">
      <c r="A37" s="4"/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s="3" customFormat="1" ht="13.8" thickBot="1" x14ac:dyDescent="0.3">
      <c r="A38" s="4"/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3" customFormat="1" ht="13.8" thickBot="1" x14ac:dyDescent="0.3">
      <c r="A39" s="4"/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3" customFormat="1" ht="13.8" thickBot="1" x14ac:dyDescent="0.3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3" customFormat="1" thickTop="1" thickBot="1" x14ac:dyDescent="0.3">
      <c r="C41" s="1">
        <f t="shared" ref="C41:S41" si="0">COUNTIF(C4:C40, "*")</f>
        <v>0</v>
      </c>
      <c r="D41" s="1">
        <f t="shared" si="0"/>
        <v>1</v>
      </c>
      <c r="E41" s="1">
        <f t="shared" si="0"/>
        <v>0</v>
      </c>
      <c r="F41" s="1">
        <f t="shared" si="0"/>
        <v>0</v>
      </c>
      <c r="G41" s="1">
        <f t="shared" si="0"/>
        <v>0</v>
      </c>
      <c r="H41" s="1">
        <f t="shared" si="0"/>
        <v>0</v>
      </c>
      <c r="I41" s="1">
        <f t="shared" si="0"/>
        <v>0</v>
      </c>
      <c r="J41" s="1">
        <f t="shared" si="0"/>
        <v>0</v>
      </c>
      <c r="K41" s="1">
        <f t="shared" si="0"/>
        <v>0</v>
      </c>
      <c r="L41" s="1">
        <f t="shared" si="0"/>
        <v>1</v>
      </c>
      <c r="M41" s="1">
        <f t="shared" si="0"/>
        <v>1</v>
      </c>
      <c r="N41" s="1">
        <f t="shared" si="0"/>
        <v>0</v>
      </c>
      <c r="O41" s="1">
        <f t="shared" si="0"/>
        <v>0</v>
      </c>
      <c r="P41" s="1">
        <f t="shared" si="0"/>
        <v>0</v>
      </c>
      <c r="Q41" s="1">
        <f t="shared" si="0"/>
        <v>0</v>
      </c>
      <c r="R41" s="1">
        <f t="shared" si="0"/>
        <v>0</v>
      </c>
      <c r="S41" s="1">
        <f t="shared" si="0"/>
        <v>1</v>
      </c>
    </row>
    <row r="42" spans="1:19" s="3" customFormat="1" ht="13.2" x14ac:dyDescent="0.25"/>
    <row r="43" spans="1:19" s="3" customFormat="1" ht="13.2" x14ac:dyDescent="0.25"/>
    <row r="44" spans="1:19" s="3" customFormat="1" ht="13.2" x14ac:dyDescent="0.25"/>
    <row r="45" spans="1:19" s="3" customFormat="1" ht="13.2" x14ac:dyDescent="0.25"/>
    <row r="46" spans="1:19" s="3" customFormat="1" ht="13.2" x14ac:dyDescent="0.25"/>
    <row r="49" customFormat="1" x14ac:dyDescent="0.3"/>
    <row r="50" customFormat="1" x14ac:dyDescent="0.3"/>
    <row r="51" customFormat="1" x14ac:dyDescent="0.3"/>
    <row r="52" customFormat="1" x14ac:dyDescent="0.3"/>
  </sheetData>
  <mergeCells count="5">
    <mergeCell ref="C1:D1"/>
    <mergeCell ref="E1:G1"/>
    <mergeCell ref="H1:K1"/>
    <mergeCell ref="L1:N1"/>
    <mergeCell ref="O1:S1"/>
  </mergeCells>
  <conditionalFormatting sqref="C4:S40">
    <cfRule type="cellIs" dxfId="3" priority="1" operator="between">
      <formula>"A"</formula>
      <formula>"F"</formula>
    </cfRule>
    <cfRule type="cellIs" priority="2" operator="equal">
      <formula>"E or C"</formula>
    </cfRule>
    <cfRule type="cellIs" dxfId="2" priority="3" operator="equal">
      <formula>"E"</formula>
    </cfRule>
  </conditionalFormatting>
  <conditionalFormatting sqref="C41:S4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S46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defaultRowHeight="14.4" x14ac:dyDescent="0.3"/>
  <cols>
    <col min="1" max="1" width="10.109375" bestFit="1" customWidth="1"/>
    <col min="2" max="2" width="33.21875" customWidth="1"/>
    <col min="3" max="3" width="9.77734375" customWidth="1"/>
    <col min="4" max="4" width="7.6640625" customWidth="1"/>
    <col min="5" max="7" width="9.33203125" customWidth="1"/>
    <col min="8" max="8" width="9.109375" customWidth="1"/>
    <col min="9" max="10" width="8.44140625" customWidth="1"/>
    <col min="11" max="11" width="9.33203125" customWidth="1"/>
    <col min="12" max="13" width="8.6640625" customWidth="1"/>
    <col min="14" max="14" width="8.88671875" customWidth="1"/>
    <col min="15" max="15" width="9.109375" customWidth="1"/>
    <col min="16" max="18" width="8.6640625" customWidth="1"/>
    <col min="19" max="19" width="9.21875" customWidth="1"/>
  </cols>
  <sheetData>
    <row r="1" spans="1:19" s="3" customFormat="1" ht="37.5" customHeight="1" thickBot="1" x14ac:dyDescent="0.3">
      <c r="A1" s="11"/>
      <c r="B1" s="12"/>
      <c r="C1" s="21" t="s">
        <v>7</v>
      </c>
      <c r="D1" s="22"/>
      <c r="E1" s="21" t="s">
        <v>10</v>
      </c>
      <c r="F1" s="23"/>
      <c r="G1" s="22"/>
      <c r="H1" s="21" t="s">
        <v>16</v>
      </c>
      <c r="I1" s="23"/>
      <c r="J1" s="23"/>
      <c r="K1" s="22"/>
      <c r="L1" s="21" t="s">
        <v>21</v>
      </c>
      <c r="M1" s="23"/>
      <c r="N1" s="23"/>
      <c r="O1" s="24" t="s">
        <v>28</v>
      </c>
      <c r="P1" s="25"/>
      <c r="Q1" s="25"/>
      <c r="R1" s="25"/>
      <c r="S1" s="26"/>
    </row>
    <row r="2" spans="1:19" s="3" customFormat="1" ht="44.7" customHeight="1" thickBot="1" x14ac:dyDescent="0.3">
      <c r="A2" s="13"/>
      <c r="B2" s="14"/>
      <c r="C2" s="8" t="s">
        <v>8</v>
      </c>
      <c r="D2" s="8" t="s">
        <v>9</v>
      </c>
      <c r="E2" s="8" t="s">
        <v>0</v>
      </c>
      <c r="F2" s="8" t="s">
        <v>2</v>
      </c>
      <c r="G2" s="8" t="s">
        <v>4</v>
      </c>
      <c r="H2" s="8" t="s">
        <v>1</v>
      </c>
      <c r="I2" s="8" t="s">
        <v>3</v>
      </c>
      <c r="J2" s="8" t="s">
        <v>5</v>
      </c>
      <c r="K2" s="8" t="s">
        <v>6</v>
      </c>
      <c r="L2" s="8" t="s">
        <v>22</v>
      </c>
      <c r="M2" s="8" t="s">
        <v>24</v>
      </c>
      <c r="N2" s="8" t="s">
        <v>27</v>
      </c>
      <c r="O2" s="9" t="s">
        <v>29</v>
      </c>
      <c r="P2" s="9" t="s">
        <v>32</v>
      </c>
      <c r="Q2" s="9" t="s">
        <v>34</v>
      </c>
      <c r="R2" s="9" t="s">
        <v>35</v>
      </c>
      <c r="S2" s="9" t="s">
        <v>36</v>
      </c>
    </row>
    <row r="3" spans="1:19" s="3" customFormat="1" ht="105" customHeight="1" thickBot="1" x14ac:dyDescent="0.3">
      <c r="A3" s="15" t="s">
        <v>39</v>
      </c>
      <c r="B3" s="15" t="s">
        <v>40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17</v>
      </c>
      <c r="I3" s="10" t="s">
        <v>18</v>
      </c>
      <c r="J3" s="10" t="s">
        <v>19</v>
      </c>
      <c r="K3" s="10" t="s">
        <v>20</v>
      </c>
      <c r="L3" s="10" t="s">
        <v>23</v>
      </c>
      <c r="M3" s="10" t="s">
        <v>25</v>
      </c>
      <c r="N3" s="10" t="s">
        <v>26</v>
      </c>
      <c r="O3" s="10" t="s">
        <v>30</v>
      </c>
      <c r="P3" s="10" t="s">
        <v>31</v>
      </c>
      <c r="Q3" s="10" t="s">
        <v>33</v>
      </c>
      <c r="R3" s="10" t="s">
        <v>37</v>
      </c>
      <c r="S3" s="10" t="s">
        <v>38</v>
      </c>
    </row>
    <row r="4" spans="1:19" s="3" customFormat="1" ht="53.4" thickBot="1" x14ac:dyDescent="0.3">
      <c r="A4" s="16">
        <v>45658</v>
      </c>
      <c r="B4" s="4" t="s">
        <v>42</v>
      </c>
      <c r="C4" s="1"/>
      <c r="D4" s="1"/>
      <c r="E4" s="1"/>
      <c r="F4" s="1"/>
      <c r="G4" s="1"/>
      <c r="H4" s="1"/>
      <c r="I4" s="1"/>
      <c r="J4" s="1"/>
      <c r="K4" s="1"/>
      <c r="L4" s="1" t="s">
        <v>41</v>
      </c>
      <c r="M4" s="1"/>
      <c r="N4" s="1"/>
      <c r="O4" s="1"/>
      <c r="P4" s="1"/>
      <c r="Q4" s="1"/>
      <c r="R4" s="1"/>
      <c r="S4" s="1" t="s">
        <v>41</v>
      </c>
    </row>
    <row r="5" spans="1:19" s="3" customFormat="1" ht="66.599999999999994" thickBot="1" x14ac:dyDescent="0.3">
      <c r="A5" s="16">
        <v>45809</v>
      </c>
      <c r="B5" s="4" t="s">
        <v>43</v>
      </c>
      <c r="C5" s="1"/>
      <c r="D5" s="1" t="s">
        <v>41</v>
      </c>
      <c r="E5" s="1"/>
      <c r="F5" s="1"/>
      <c r="G5" s="1"/>
      <c r="H5" s="1"/>
      <c r="I5" s="1"/>
      <c r="J5" s="1"/>
      <c r="K5" s="1"/>
      <c r="L5" s="1"/>
      <c r="M5" s="1" t="s">
        <v>41</v>
      </c>
      <c r="N5" s="1"/>
      <c r="O5" s="1"/>
      <c r="P5" s="1"/>
      <c r="Q5" s="1"/>
      <c r="R5" s="1"/>
      <c r="S5" s="1"/>
    </row>
    <row r="6" spans="1:19" s="3" customFormat="1" ht="13.8" thickBot="1" x14ac:dyDescent="0.3">
      <c r="A6" s="1"/>
      <c r="B6" s="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3" customFormat="1" ht="13.8" thickBot="1" x14ac:dyDescent="0.3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3" customFormat="1" ht="13.8" thickBot="1" x14ac:dyDescent="0.3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3" customFormat="1" ht="13.8" thickBot="1" x14ac:dyDescent="0.3">
      <c r="A9" s="1"/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3" customFormat="1" ht="13.8" thickBot="1" x14ac:dyDescent="0.3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3" customFormat="1" ht="13.8" thickBot="1" x14ac:dyDescent="0.3">
      <c r="A11" s="2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3" customFormat="1" thickTop="1" thickBot="1" x14ac:dyDescent="0.3">
      <c r="A12" s="1"/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3" customFormat="1" ht="13.8" thickBot="1" x14ac:dyDescent="0.3">
      <c r="A13" s="1"/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" customFormat="1" ht="13.8" thickBot="1" x14ac:dyDescent="0.3">
      <c r="A14" s="1"/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3" customFormat="1" ht="13.8" thickBot="1" x14ac:dyDescent="0.3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3" customFormat="1" ht="13.8" thickBot="1" x14ac:dyDescent="0.3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3" customFormat="1" ht="13.8" thickBot="1" x14ac:dyDescent="0.3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3" customFormat="1" ht="13.8" thickBot="1" x14ac:dyDescent="0.3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3" customFormat="1" ht="13.8" thickBot="1" x14ac:dyDescent="0.3">
      <c r="A19" s="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3" customFormat="1" ht="13.8" thickBot="1" x14ac:dyDescent="0.3">
      <c r="A20" s="2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3" customFormat="1" thickTop="1" thickBot="1" x14ac:dyDescent="0.3">
      <c r="A21" s="1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3" customFormat="1" ht="13.8" thickBot="1" x14ac:dyDescent="0.3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3" customFormat="1" ht="13.8" thickBot="1" x14ac:dyDescent="0.3">
      <c r="A23" s="1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3" customFormat="1" ht="13.8" thickBot="1" x14ac:dyDescent="0.3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3" customFormat="1" ht="13.8" thickBot="1" x14ac:dyDescent="0.3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3" customFormat="1" ht="13.8" thickBot="1" x14ac:dyDescent="0.3">
      <c r="A26" s="1"/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3" customFormat="1" ht="13.8" thickBot="1" x14ac:dyDescent="0.3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3" customFormat="1" ht="13.8" thickBot="1" x14ac:dyDescent="0.3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3" customFormat="1" ht="13.8" thickBot="1" x14ac:dyDescent="0.3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3" customFormat="1" ht="13.8" thickBot="1" x14ac:dyDescent="0.3">
      <c r="A30" s="2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3" customFormat="1" thickTop="1" thickBot="1" x14ac:dyDescent="0.3">
      <c r="A31" s="4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s="3" customFormat="1" ht="13.8" thickBot="1" x14ac:dyDescent="0.3">
      <c r="A32" s="4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s="3" customFormat="1" ht="13.8" thickBot="1" x14ac:dyDescent="0.3">
      <c r="A33" s="4"/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s="3" customFormat="1" ht="13.8" thickBot="1" x14ac:dyDescent="0.3">
      <c r="A34" s="4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s="3" customFormat="1" ht="13.8" thickBot="1" x14ac:dyDescent="0.3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3" customFormat="1" ht="13.8" thickBot="1" x14ac:dyDescent="0.3">
      <c r="A36" s="4"/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s="3" customFormat="1" ht="13.8" thickBot="1" x14ac:dyDescent="0.3">
      <c r="A37" s="4"/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s="3" customFormat="1" ht="13.8" thickBot="1" x14ac:dyDescent="0.3">
      <c r="A38" s="4"/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3" customFormat="1" ht="13.8" thickBot="1" x14ac:dyDescent="0.3">
      <c r="A39" s="4"/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3" customFormat="1" ht="13.8" thickBot="1" x14ac:dyDescent="0.3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3" customFormat="1" thickTop="1" thickBot="1" x14ac:dyDescent="0.3">
      <c r="C41" s="1">
        <f t="shared" ref="C41:S41" si="0">COUNTIF(C4:C40, "*")</f>
        <v>0</v>
      </c>
      <c r="D41" s="1">
        <f t="shared" si="0"/>
        <v>1</v>
      </c>
      <c r="E41" s="1">
        <f t="shared" si="0"/>
        <v>0</v>
      </c>
      <c r="F41" s="1">
        <f t="shared" si="0"/>
        <v>0</v>
      </c>
      <c r="G41" s="1">
        <f t="shared" si="0"/>
        <v>0</v>
      </c>
      <c r="H41" s="1">
        <f t="shared" si="0"/>
        <v>0</v>
      </c>
      <c r="I41" s="1">
        <f t="shared" si="0"/>
        <v>0</v>
      </c>
      <c r="J41" s="1">
        <f t="shared" si="0"/>
        <v>0</v>
      </c>
      <c r="K41" s="1">
        <f t="shared" si="0"/>
        <v>0</v>
      </c>
      <c r="L41" s="1">
        <f t="shared" si="0"/>
        <v>1</v>
      </c>
      <c r="M41" s="1">
        <f t="shared" si="0"/>
        <v>1</v>
      </c>
      <c r="N41" s="1">
        <f t="shared" si="0"/>
        <v>0</v>
      </c>
      <c r="O41" s="1">
        <f t="shared" si="0"/>
        <v>0</v>
      </c>
      <c r="P41" s="1">
        <f t="shared" si="0"/>
        <v>0</v>
      </c>
      <c r="Q41" s="1">
        <f t="shared" si="0"/>
        <v>0</v>
      </c>
      <c r="R41" s="1">
        <f t="shared" si="0"/>
        <v>0</v>
      </c>
      <c r="S41" s="1">
        <f t="shared" si="0"/>
        <v>1</v>
      </c>
    </row>
    <row r="42" spans="1:19" s="3" customFormat="1" ht="13.2" x14ac:dyDescent="0.25"/>
    <row r="43" spans="1:19" s="3" customFormat="1" ht="13.2" x14ac:dyDescent="0.25"/>
    <row r="44" spans="1:19" s="3" customFormat="1" ht="13.2" x14ac:dyDescent="0.25"/>
    <row r="45" spans="1:19" s="3" customFormat="1" ht="13.2" x14ac:dyDescent="0.25"/>
    <row r="46" spans="1:19" s="3" customFormat="1" ht="13.2" x14ac:dyDescent="0.25"/>
  </sheetData>
  <mergeCells count="5">
    <mergeCell ref="E1:G1"/>
    <mergeCell ref="C1:D1"/>
    <mergeCell ref="H1:K1"/>
    <mergeCell ref="L1:N1"/>
    <mergeCell ref="O1:S1"/>
  </mergeCells>
  <conditionalFormatting sqref="C4:S40">
    <cfRule type="cellIs" dxfId="1" priority="8" operator="between">
      <formula>"A"</formula>
      <formula>"F"</formula>
    </cfRule>
    <cfRule type="cellIs" priority="9" operator="equal">
      <formula>"E or C"</formula>
    </cfRule>
    <cfRule type="cellIs" dxfId="0" priority="10" operator="equal">
      <formula>"E"</formula>
    </cfRule>
  </conditionalFormatting>
  <conditionalFormatting sqref="C41:S4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F2D6A494DB94EB41DA42671788121" ma:contentTypeVersion="13" ma:contentTypeDescription="Create a new document." ma:contentTypeScope="" ma:versionID="fda99310cbeb3e15e17a3e98e10e7549">
  <xsd:schema xmlns:xsd="http://www.w3.org/2001/XMLSchema" xmlns:xs="http://www.w3.org/2001/XMLSchema" xmlns:p="http://schemas.microsoft.com/office/2006/metadata/properties" xmlns:ns2="fa80dd71-3070-4826-97ca-9848bfd9c2d5" xmlns:ns3="a7f91587-eb05-447d-b9b9-623509bc62f6" targetNamespace="http://schemas.microsoft.com/office/2006/metadata/properties" ma:root="true" ma:fieldsID="2eedab6acc19d32ef1137144749cb69e" ns2:_="" ns3:_="">
    <xsd:import namespace="fa80dd71-3070-4826-97ca-9848bfd9c2d5"/>
    <xsd:import namespace="a7f91587-eb05-447d-b9b9-623509bc6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0dd71-3070-4826-97ca-9848bfd9c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dd8c6f-ff6e-48a7-a63e-9364c4531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91587-eb05-447d-b9b9-623509bc6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7f91587-eb05-447d-b9b9-623509bc62f6">
      <UserInfo>
        <DisplayName>Kreepa Sharma</DisplayName>
        <AccountId>46</AccountId>
        <AccountType/>
      </UserInfo>
      <UserInfo>
        <DisplayName>Tee Brown</DisplayName>
        <AccountId>169</AccountId>
        <AccountType/>
      </UserInfo>
    </SharedWithUsers>
    <lcf76f155ced4ddcb4097134ff3c332f xmlns="fa80dd71-3070-4826-97ca-9848bfd9c2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EA8B74-96ED-4690-A940-7DCCDF73A6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CD2B-485B-4562-A7BE-669F7F7EA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0dd71-3070-4826-97ca-9848bfd9c2d5"/>
    <ds:schemaRef ds:uri="a7f91587-eb05-447d-b9b9-623509bc6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E5D2A-4F2A-4618-83BB-B4DC9B4AE924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a316e32-8503-49d3-a0cb-f543f083fbc0"/>
    <ds:schemaRef ds:uri="4579637a-0e37-411f-b455-4a62e70e724e"/>
    <ds:schemaRef ds:uri="http://purl.org/dc/dcmitype/"/>
    <ds:schemaRef ds:uri="a7f91587-eb05-447d-b9b9-623509bc62f6"/>
    <ds:schemaRef ds:uri="fa80dd71-3070-4826-97ca-9848bfd9c2d5"/>
  </ds:schemaRefs>
</ds:datastoreItem>
</file>

<file path=docMetadata/LabelInfo.xml><?xml version="1.0" encoding="utf-8"?>
<clbl:labelList xmlns:clbl="http://schemas.microsoft.com/office/2020/mipLabelMetadata">
  <clbl:label id="{114d2b23-fca7-4089-9fd7-23ab03af1a7a}" enabled="0" method="" siteId="{114d2b23-fca7-4089-9fd7-23ab03af1a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</vt:lpstr>
      <vt:lpstr>EngTech</vt:lpstr>
      <vt:lpstr>IEng</vt:lpstr>
      <vt:lpstr>CEng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Mapping to Learning Outcomes</dc:title>
  <dc:subject/>
  <dc:creator>Kreepa Sharma</dc:creator>
  <cp:keywords/>
  <dc:description>14/12/2023</dc:description>
  <cp:lastModifiedBy>Lauren Armstrong</cp:lastModifiedBy>
  <cp:revision/>
  <cp:lastPrinted>2024-07-28T00:59:33Z</cp:lastPrinted>
  <dcterms:created xsi:type="dcterms:W3CDTF">2019-07-11T09:31:59Z</dcterms:created>
  <dcterms:modified xsi:type="dcterms:W3CDTF">2025-11-12T13:17:02Z</dcterms:modified>
  <cp:category>AHEP4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0x010100C13F2D6A494DB94EB41DA42671788121</vt:lpwstr>
  </property>
  <property fmtid="{D5CDD505-2E9C-101B-9397-08002B2CF9AE}" pid="3" name="Audit Type">
    <vt:lpwstr>JBM</vt:lpwstr>
  </property>
  <property fmtid="{D5CDD505-2E9C-101B-9397-08002B2CF9AE}" pid="4" name="Purpose">
    <vt:lpwstr>Universities</vt:lpwstr>
  </property>
  <property fmtid="{D5CDD505-2E9C-101B-9397-08002B2CF9AE}" pid="5" name="Locale">
    <vt:lpwstr>External</vt:lpwstr>
  </property>
  <property fmtid="{D5CDD505-2E9C-101B-9397-08002B2CF9AE}" pid="6" name="Document Type">
    <vt:lpwstr>Form</vt:lpwstr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